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edo\Desktop\"/>
    </mc:Choice>
  </mc:AlternateContent>
  <xr:revisionPtr revIDLastSave="0" documentId="13_ncr:1_{E0DDFE92-68AD-43FA-9813-8F488357A020}" xr6:coauthVersionLast="47" xr6:coauthVersionMax="47" xr10:uidLastSave="{00000000-0000-0000-0000-000000000000}"/>
  <bookViews>
    <workbookView xWindow="-120" yWindow="-120" windowWidth="29040" windowHeight="15720" xr2:uid="{7C8ADEB5-3ECF-4828-8409-2BB5C65859C6}"/>
  </bookViews>
  <sheets>
    <sheet name="해외" sheetId="3" r:id="rId1"/>
  </sheets>
  <definedNames>
    <definedName name="_xlnm._FilterDatabase" localSheetId="0" hidden="1">해외!$B$4:$J$4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3" l="1"/>
  <c r="E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4" i="3"/>
  <c r="E24" i="3"/>
  <c r="D25" i="3"/>
  <c r="E25" i="3"/>
  <c r="D26" i="3"/>
  <c r="E26" i="3"/>
  <c r="D27" i="3"/>
  <c r="E27" i="3"/>
  <c r="D28" i="3"/>
  <c r="E28" i="3"/>
  <c r="D29" i="3"/>
  <c r="E29" i="3"/>
  <c r="D30" i="3"/>
  <c r="E30" i="3"/>
  <c r="D31" i="3"/>
  <c r="E31" i="3"/>
  <c r="D32" i="3"/>
  <c r="E32" i="3"/>
  <c r="D33" i="3"/>
  <c r="E33" i="3"/>
  <c r="D34" i="3"/>
  <c r="E34" i="3"/>
  <c r="D35" i="3"/>
  <c r="E35" i="3"/>
  <c r="D36" i="3"/>
  <c r="E36" i="3"/>
  <c r="D37" i="3"/>
  <c r="E37" i="3"/>
  <c r="D39" i="3"/>
  <c r="E39" i="3"/>
  <c r="D40" i="3"/>
  <c r="E40" i="3"/>
  <c r="D41" i="3"/>
  <c r="E41" i="3"/>
  <c r="D42" i="3"/>
  <c r="E42" i="3"/>
  <c r="D43" i="3"/>
  <c r="E43" i="3"/>
  <c r="D44" i="3"/>
  <c r="E44" i="3"/>
  <c r="D45" i="3"/>
  <c r="E45" i="3"/>
  <c r="D46" i="3"/>
  <c r="E46" i="3"/>
  <c r="D47" i="3"/>
  <c r="E47" i="3"/>
  <c r="D48" i="3"/>
  <c r="E48" i="3"/>
  <c r="D5" i="3"/>
  <c r="E5" i="3"/>
  <c r="B47" i="3"/>
  <c r="B45" i="3"/>
  <c r="B46" i="3"/>
  <c r="B44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5" i="3"/>
</calcChain>
</file>

<file path=xl/sharedStrings.xml><?xml version="1.0" encoding="utf-8"?>
<sst xmlns="http://schemas.openxmlformats.org/spreadsheetml/2006/main" count="248" uniqueCount="212">
  <si>
    <t>No</t>
  </si>
  <si>
    <t>협력기관</t>
  </si>
  <si>
    <t>최초협약일</t>
  </si>
  <si>
    <t>협약만료일</t>
  </si>
  <si>
    <t>협약기간</t>
  </si>
  <si>
    <t>일본 동경치과대학</t>
    <phoneticPr fontId="1" type="noConversion"/>
  </si>
  <si>
    <t>1977. 12. 01</t>
    <phoneticPr fontId="5" type="noConversion"/>
  </si>
  <si>
    <t>2027. 11. 29</t>
    <phoneticPr fontId="5" type="noConversion"/>
  </si>
  <si>
    <t>5년</t>
  </si>
  <si>
    <t>미국 펜실베니아대학교 치과대학</t>
  </si>
  <si>
    <t>1999. 05. 14</t>
    <phoneticPr fontId="5" type="noConversion"/>
  </si>
  <si>
    <t>미국 BISCO, INC.</t>
  </si>
  <si>
    <t>1999. 09. 28</t>
    <phoneticPr fontId="5" type="noConversion"/>
  </si>
  <si>
    <t>-</t>
  </si>
  <si>
    <t xml:space="preserve">미국 워싱턴대학교 치과대학 </t>
  </si>
  <si>
    <t>1999. 09. 29</t>
    <phoneticPr fontId="5" type="noConversion"/>
  </si>
  <si>
    <t>미국 남가주대학교 치과대학</t>
  </si>
  <si>
    <t>2006. 05. 24</t>
    <phoneticPr fontId="5" type="noConversion"/>
  </si>
  <si>
    <t>-</t>
    <phoneticPr fontId="5" type="noConversion"/>
  </si>
  <si>
    <t>미국 터프츠대학교 치과대학</t>
  </si>
  <si>
    <t>2007. 05. 11</t>
    <phoneticPr fontId="5" type="noConversion"/>
  </si>
  <si>
    <t>2027. 07. 27</t>
    <phoneticPr fontId="5" type="noConversion"/>
  </si>
  <si>
    <t>5년</t>
    <phoneticPr fontId="5" type="noConversion"/>
  </si>
  <si>
    <t>스페인 카탈루냐대학교 치과대학</t>
  </si>
  <si>
    <t>2008. 10. 01</t>
    <phoneticPr fontId="5" type="noConversion"/>
  </si>
  <si>
    <t>2028. 07. 11.</t>
    <phoneticPr fontId="5" type="noConversion"/>
  </si>
  <si>
    <t>태국 마히돌대학교 치과대학</t>
  </si>
  <si>
    <t>2010. 08. 11</t>
    <phoneticPr fontId="5" type="noConversion"/>
  </si>
  <si>
    <t>2028. 05. 25</t>
    <phoneticPr fontId="5" type="noConversion"/>
  </si>
  <si>
    <t xml:space="preserve">태국 출라롱콘대학교 치과대학 </t>
  </si>
  <si>
    <t>2010. 08. 13</t>
    <phoneticPr fontId="5" type="noConversion"/>
  </si>
  <si>
    <t>2026. 10. 20</t>
    <phoneticPr fontId="5" type="noConversion"/>
  </si>
  <si>
    <t>일본 국립 생리학연구소</t>
  </si>
  <si>
    <t>2011. 02. 16</t>
    <phoneticPr fontId="5" type="noConversion"/>
  </si>
  <si>
    <t xml:space="preserve">중국 광저우의학원 치과병원 </t>
  </si>
  <si>
    <t>2011. 06. 08</t>
    <phoneticPr fontId="5" type="noConversion"/>
  </si>
  <si>
    <t>2027. 06. 07</t>
    <phoneticPr fontId="5" type="noConversion"/>
  </si>
  <si>
    <t xml:space="preserve">중국 홍콩대학교 치과대학 </t>
  </si>
  <si>
    <t>2011. 06. 09</t>
    <phoneticPr fontId="5" type="noConversion"/>
  </si>
  <si>
    <t xml:space="preserve">중국 북경대학교 치과대학 </t>
  </si>
  <si>
    <t>2011. 06. 10</t>
    <phoneticPr fontId="5" type="noConversion"/>
  </si>
  <si>
    <t>2021. 06. 22</t>
    <phoneticPr fontId="5" type="noConversion"/>
  </si>
  <si>
    <t xml:space="preserve">몽골 국립의과대학교 치과대학 </t>
  </si>
  <si>
    <t>2013. 10. 07</t>
    <phoneticPr fontId="5" type="noConversion"/>
  </si>
  <si>
    <t>미국 컬럼비아대학교 치과대학</t>
    <phoneticPr fontId="1" type="noConversion"/>
  </si>
  <si>
    <t>2014. 02. 03</t>
    <phoneticPr fontId="5" type="noConversion"/>
  </si>
  <si>
    <t xml:space="preserve">일본 오사카대학교 치과대학 </t>
  </si>
  <si>
    <t>2014. 03. 21</t>
    <phoneticPr fontId="5" type="noConversion"/>
  </si>
  <si>
    <t xml:space="preserve">5년 </t>
    <phoneticPr fontId="5" type="noConversion"/>
  </si>
  <si>
    <t xml:space="preserve">일본 아이치가쿠인대학교 치과대학 </t>
  </si>
  <si>
    <t>2014. 04. 24</t>
    <phoneticPr fontId="5" type="noConversion"/>
  </si>
  <si>
    <t>5년 (이후 5년 자동갱신)</t>
    <phoneticPr fontId="5" type="noConversion"/>
  </si>
  <si>
    <t>인도네시아 가자마다대학교 치과대학</t>
  </si>
  <si>
    <t>2014. 09. 11</t>
    <phoneticPr fontId="5" type="noConversion"/>
  </si>
  <si>
    <t>우즈베키스탄 타슈켄트 국립 치과대학</t>
  </si>
  <si>
    <t>2014. 11. 10</t>
    <phoneticPr fontId="5" type="noConversion"/>
  </si>
  <si>
    <t>베트남 호치민 의약학대학교 구강악대학</t>
  </si>
  <si>
    <t>2016. 06. 22</t>
    <phoneticPr fontId="5" type="noConversion"/>
  </si>
  <si>
    <t xml:space="preserve">인도네시아 트리삭티대학교 치과대학 </t>
  </si>
  <si>
    <t>2016. 07. 19</t>
    <phoneticPr fontId="5" type="noConversion"/>
  </si>
  <si>
    <t>2027. 09. 19</t>
    <phoneticPr fontId="5" type="noConversion"/>
  </si>
  <si>
    <t>일본 도호쿠대학교 치과대학</t>
  </si>
  <si>
    <t>2016. 09. 08</t>
    <phoneticPr fontId="5" type="noConversion"/>
  </si>
  <si>
    <t>2026. 10. 06</t>
    <phoneticPr fontId="5" type="noConversion"/>
  </si>
  <si>
    <t>오스트리아 다뉴브 사립대학교</t>
  </si>
  <si>
    <t>2016. 09. 12</t>
    <phoneticPr fontId="5" type="noConversion"/>
  </si>
  <si>
    <t>호주 맬버른대학교 치과대학</t>
  </si>
  <si>
    <t>2016. 12. 16</t>
    <phoneticPr fontId="5" type="noConversion"/>
  </si>
  <si>
    <t>미국 UCLA 치의학대학원</t>
  </si>
  <si>
    <t>2017. 12. 07</t>
    <phoneticPr fontId="5" type="noConversion"/>
  </si>
  <si>
    <t>2022. 12. 06</t>
    <phoneticPr fontId="5" type="noConversion"/>
  </si>
  <si>
    <t>중국 쓰촨대학교 치과대학</t>
  </si>
  <si>
    <t>2018. 09. 19</t>
    <phoneticPr fontId="5" type="noConversion"/>
  </si>
  <si>
    <t>2018. 10. 12</t>
    <phoneticPr fontId="5" type="noConversion"/>
  </si>
  <si>
    <t>러시아 볼고그라드 주립 의학대학교</t>
  </si>
  <si>
    <t>2018. 12. 11</t>
    <phoneticPr fontId="5" type="noConversion"/>
  </si>
  <si>
    <t>일본 니가타 대학교 치과대학</t>
  </si>
  <si>
    <t>2019. 04. 05</t>
    <phoneticPr fontId="5" type="noConversion"/>
  </si>
  <si>
    <t>네덜란드 암스테르담 국립 치과대학교</t>
  </si>
  <si>
    <t>2019. 04. 16</t>
    <phoneticPr fontId="5" type="noConversion"/>
  </si>
  <si>
    <t>5년(이후 3년 자동갱신)</t>
  </si>
  <si>
    <t>인도 사비타대학교 치과대학</t>
  </si>
  <si>
    <t>2019. 09. 30</t>
    <phoneticPr fontId="5" type="noConversion"/>
  </si>
  <si>
    <t>2019. 10. 04</t>
    <phoneticPr fontId="5" type="noConversion"/>
  </si>
  <si>
    <t>대만국립대학교 치과대학</t>
  </si>
  <si>
    <t>2020. 05. 08</t>
    <phoneticPr fontId="5" type="noConversion"/>
  </si>
  <si>
    <t>2025. 05. 07</t>
    <phoneticPr fontId="5" type="noConversion"/>
  </si>
  <si>
    <t>독일 라이프치히대학교 의과대학</t>
  </si>
  <si>
    <t>2021. 07. 21</t>
    <phoneticPr fontId="1" type="noConversion"/>
  </si>
  <si>
    <t>2026. 07. 20</t>
    <phoneticPr fontId="1" type="noConversion"/>
  </si>
  <si>
    <t>5년 (이후 3년 자동갱신)</t>
    <phoneticPr fontId="5" type="noConversion"/>
  </si>
  <si>
    <t>2023. 03. 27</t>
    <phoneticPr fontId="5" type="noConversion"/>
  </si>
  <si>
    <t>2028. 03. 26</t>
    <phoneticPr fontId="5" type="noConversion"/>
  </si>
  <si>
    <t>인도네시아 아이를랑가대학교 치과대학</t>
  </si>
  <si>
    <t>2023. 06. 16</t>
    <phoneticPr fontId="5" type="noConversion"/>
  </si>
  <si>
    <t>2028. 06. 15</t>
    <phoneticPr fontId="5" type="noConversion"/>
  </si>
  <si>
    <t>2023. 07. 06</t>
    <phoneticPr fontId="5" type="noConversion"/>
  </si>
  <si>
    <t>2028. 07. 05</t>
    <phoneticPr fontId="5" type="noConversion"/>
  </si>
  <si>
    <t>모로코 라바트국제대학교 치과대학</t>
    <phoneticPr fontId="1" type="noConversion"/>
  </si>
  <si>
    <t>2023. 10. 30</t>
    <phoneticPr fontId="1" type="noConversion"/>
  </si>
  <si>
    <t>2028. 10. 29</t>
    <phoneticPr fontId="1" type="noConversion"/>
  </si>
  <si>
    <t>5년</t>
    <phoneticPr fontId="1" type="noConversion"/>
  </si>
  <si>
    <t>키르기즈스탄 치의학개발센터</t>
    <phoneticPr fontId="1" type="noConversion"/>
  </si>
  <si>
    <t>영문명칭</t>
    <phoneticPr fontId="1" type="noConversion"/>
  </si>
  <si>
    <t>Tufts University School of Dental Medicine</t>
  </si>
  <si>
    <t>Tokyo Dental College</t>
  </si>
  <si>
    <t>University of Pennsylvania, School of Dental Medicine</t>
  </si>
  <si>
    <t>BISCO, INC. (BISCO Headquarters)</t>
  </si>
  <si>
    <t>University of Washington School of Dentistry</t>
  </si>
  <si>
    <t>University of Southern California School of Dentistry</t>
  </si>
  <si>
    <t xml:space="preserve">Universitat Internacional de Catalunya </t>
  </si>
  <si>
    <t>Mahidol University Faculty of Dentistry</t>
  </si>
  <si>
    <t>Faculty of Dentistry Chulalongkorn University</t>
  </si>
  <si>
    <t>National Institute for Physiological Sciences</t>
  </si>
  <si>
    <t>Stomatology Hospital of Guangzhou Medical University</t>
  </si>
  <si>
    <t>Faculty of Dentistry, The University of Hong Kong</t>
  </si>
  <si>
    <t>Peking University School of Stomatology</t>
  </si>
  <si>
    <t>School of Dentistry, Mongolian National University of Medical Sciences</t>
  </si>
  <si>
    <t>Columbia University College of Dental Medicine</t>
  </si>
  <si>
    <t xml:space="preserve">Graduate School of Dentistry/School of Dentistry Osaka University </t>
  </si>
  <si>
    <t>Aichi Gakuin University School of Dentistry</t>
  </si>
  <si>
    <t>Faculty of Dentistry Universitas Gadjah Mada</t>
  </si>
  <si>
    <t>Tashkent State Dental Institute</t>
  </si>
  <si>
    <t>Faculty of Odonto-Stomatology University of Medicine and Pharmacy at Ho Chi Minh City</t>
  </si>
  <si>
    <t xml:space="preserve">Faculty of Dentistry Universitas Trisakti </t>
  </si>
  <si>
    <t xml:space="preserve">Tohoku University Graduate School of Dentistry </t>
  </si>
  <si>
    <t>Danube Private University</t>
  </si>
  <si>
    <t>Faculty of Medicine, Dentistry and Health Sciences The University of Melbourne</t>
  </si>
  <si>
    <t>UCLA School of Dentistry</t>
  </si>
  <si>
    <t>West China School of Stomatology, Sichuan University</t>
  </si>
  <si>
    <t>Social Fund - Center for Development of General Dentistry</t>
  </si>
  <si>
    <t>Volgograd state medical university</t>
  </si>
  <si>
    <t>Faculty of Dentistry Niigata University</t>
  </si>
  <si>
    <t>Academisch Centrum Tandheelkunde Amsterdam (ACTA)</t>
  </si>
  <si>
    <t>Saveetha Dental College / Saveetha Institute of Medical and Technical Sciences</t>
  </si>
  <si>
    <t>National Taiwan University School of Dentistry</t>
  </si>
  <si>
    <t>Leipzig University, Medical Faculty, Department of Cariology, Endodontology, and Periodontology</t>
  </si>
  <si>
    <t>Faculty of Dental Medicine, Universitas Airlangga</t>
  </si>
  <si>
    <t>International University of Rabat, International Faculty of Dental Medicine</t>
  </si>
  <si>
    <t>3년</t>
    <phoneticPr fontId="5" type="noConversion"/>
  </si>
  <si>
    <t>1년 (이후 1년 자동갱신)</t>
    <phoneticPr fontId="1" type="noConversion"/>
  </si>
  <si>
    <t>일본 도호쿠대학교 치과대학원</t>
    <phoneticPr fontId="1" type="noConversion"/>
  </si>
  <si>
    <t>일본 니가타 대학교 치과대학원</t>
    <phoneticPr fontId="1" type="noConversion"/>
  </si>
  <si>
    <t>일본 규슈대학교 치과대학원</t>
    <phoneticPr fontId="1" type="noConversion"/>
  </si>
  <si>
    <t>Niigata University Graduate School of Medical and Dental Sciences</t>
    <phoneticPr fontId="1" type="noConversion"/>
  </si>
  <si>
    <t>Tohoku University Graduate School of Dentistry</t>
    <phoneticPr fontId="1" type="noConversion"/>
  </si>
  <si>
    <t>Graduate School of Dental Science, National University Corporation Kyushu University</t>
    <phoneticPr fontId="1" type="noConversion"/>
  </si>
  <si>
    <t>2028. 11. 23</t>
    <phoneticPr fontId="5" type="noConversion"/>
  </si>
  <si>
    <t>2028. 12. 10</t>
    <phoneticPr fontId="5" type="noConversion"/>
  </si>
  <si>
    <t>5년(이후 5년 자동갱신)</t>
    <phoneticPr fontId="1" type="noConversion"/>
  </si>
  <si>
    <t>2028. 10. 11</t>
    <phoneticPr fontId="5" type="noConversion"/>
  </si>
  <si>
    <t>-</t>
    <phoneticPr fontId="1" type="noConversion"/>
  </si>
  <si>
    <t>10년</t>
    <phoneticPr fontId="1" type="noConversion"/>
  </si>
  <si>
    <t>3년</t>
    <phoneticPr fontId="1" type="noConversion"/>
  </si>
  <si>
    <t xml:space="preserve">미국 오리건보건과학대학교 치과대학 </t>
    <phoneticPr fontId="1" type="noConversion"/>
  </si>
  <si>
    <t>Oregon Health &amp; Science University School of Dentistry</t>
  </si>
  <si>
    <t>2024. 09. 06</t>
    <phoneticPr fontId="1" type="noConversion"/>
  </si>
  <si>
    <t xml:space="preserve">5년 </t>
    <phoneticPr fontId="1" type="noConversion"/>
  </si>
  <si>
    <t>2029. 09. 05</t>
    <phoneticPr fontId="1" type="noConversion"/>
  </si>
  <si>
    <t>2029. 03. 27</t>
  </si>
  <si>
    <t>2029. 04. 23</t>
    <phoneticPr fontId="5" type="noConversion"/>
  </si>
  <si>
    <t>2029. 04. 11</t>
    <phoneticPr fontId="5" type="noConversion"/>
  </si>
  <si>
    <t>2029. 04. 04</t>
    <phoneticPr fontId="5" type="noConversion"/>
  </si>
  <si>
    <t>2027. 04. 15</t>
    <phoneticPr fontId="5" type="noConversion"/>
  </si>
  <si>
    <t>2029. 09. 05</t>
    <phoneticPr fontId="5" type="noConversion"/>
  </si>
  <si>
    <t>미국 퍼시픽대학교 치과대학</t>
    <phoneticPr fontId="1" type="noConversion"/>
  </si>
  <si>
    <t>University of Pacific School of Dentistry</t>
  </si>
  <si>
    <t>2025. 02. 28</t>
    <phoneticPr fontId="1" type="noConversion"/>
  </si>
  <si>
    <t>2028. 02. 27</t>
    <phoneticPr fontId="1" type="noConversion"/>
  </si>
  <si>
    <t>미국 템플대학교 치과대학</t>
    <phoneticPr fontId="5" type="noConversion"/>
  </si>
  <si>
    <t>Temple University Kornberg School of Dentistry</t>
    <phoneticPr fontId="5" type="noConversion"/>
  </si>
  <si>
    <t>미국 하버드대학교 치과대학</t>
    <phoneticPr fontId="5" type="noConversion"/>
  </si>
  <si>
    <t>Harvard School of Dental Medicine</t>
    <phoneticPr fontId="5" type="noConversion"/>
  </si>
  <si>
    <t>2025. 07. 08</t>
    <phoneticPr fontId="5" type="noConversion"/>
  </si>
  <si>
    <t>2030. 07. 07</t>
    <phoneticPr fontId="5" type="noConversion"/>
  </si>
  <si>
    <t>2025. 09. 01</t>
    <phoneticPr fontId="5" type="noConversion"/>
  </si>
  <si>
    <t>2030. 05. 07</t>
  </si>
  <si>
    <t>2029. 02. 18</t>
  </si>
  <si>
    <t xml:space="preserve">2029. 11. 26 </t>
  </si>
  <si>
    <t>2029. 09. 29</t>
  </si>
  <si>
    <t>2029. 10. 03</t>
  </si>
  <si>
    <t>2028. 08. 31</t>
    <phoneticPr fontId="5" type="noConversion"/>
  </si>
  <si>
    <t>미국 미네소타대학교 치과대학</t>
  </si>
  <si>
    <t xml:space="preserve">University of Minnesota School of Dentistry </t>
  </si>
  <si>
    <t>2026. 01. 01</t>
    <phoneticPr fontId="5" type="noConversion"/>
  </si>
  <si>
    <t>2035. 12. 31</t>
    <phoneticPr fontId="5" type="noConversion"/>
  </si>
  <si>
    <t>2028. 12. 04</t>
  </si>
  <si>
    <t>2031. 02. 10</t>
    <phoneticPr fontId="5" type="noConversion"/>
  </si>
  <si>
    <t>국가</t>
    <phoneticPr fontId="1" type="noConversion"/>
  </si>
  <si>
    <t>기관명</t>
    <phoneticPr fontId="1" type="noConversion"/>
  </si>
  <si>
    <t>CAMPUS Asia Plus 사업</t>
  </si>
  <si>
    <t>CAMPUS Asia Plus 사업</t>
    <phoneticPr fontId="1" type="noConversion"/>
  </si>
  <si>
    <t>마운트 시나이 아이칸 의과대학</t>
    <phoneticPr fontId="1" type="noConversion"/>
  </si>
  <si>
    <t>미국</t>
    <phoneticPr fontId="1" type="noConversion"/>
  </si>
  <si>
    <t>미국 마운트 시나이 아이칸 의과대학</t>
    <phoneticPr fontId="1" type="noConversion"/>
  </si>
  <si>
    <t>대만</t>
    <phoneticPr fontId="1" type="noConversion"/>
  </si>
  <si>
    <t>Icahn School of Medicine at Mount Sinai</t>
    <phoneticPr fontId="1" type="noConversion"/>
  </si>
  <si>
    <t>CTOR 아카데미</t>
    <phoneticPr fontId="1" type="noConversion"/>
  </si>
  <si>
    <t>미국 CTOR 아카데미</t>
    <phoneticPr fontId="1" type="noConversion"/>
  </si>
  <si>
    <t xml:space="preserve">미국 </t>
    <phoneticPr fontId="1" type="noConversion"/>
  </si>
  <si>
    <t>CTOR Academy</t>
    <phoneticPr fontId="1" type="noConversion"/>
  </si>
  <si>
    <t>미국 일리노이대학교 시카고 치과대학</t>
    <phoneticPr fontId="1" type="noConversion"/>
  </si>
  <si>
    <t>일리노이대학교 시카고 치과대학</t>
    <phoneticPr fontId="1" type="noConversion"/>
  </si>
  <si>
    <t>University of Illinois Chicago College of Dentistry</t>
    <phoneticPr fontId="1" type="noConversion"/>
  </si>
  <si>
    <t>대만국립대학교 치과대학</t>
    <phoneticPr fontId="1" type="noConversion"/>
  </si>
  <si>
    <t xml:space="preserve">일본 동경과학대학 </t>
    <phoneticPr fontId="1" type="noConversion"/>
  </si>
  <si>
    <t>Faculty of Dentistry, Institute of Science Tokyo</t>
    <phoneticPr fontId="1" type="noConversion"/>
  </si>
  <si>
    <t>추가 참고사항</t>
    <phoneticPr fontId="1" type="noConversion"/>
  </si>
  <si>
    <t>최근 특성화 진행 기관 추가 목록</t>
    <phoneticPr fontId="1" type="noConversion"/>
  </si>
  <si>
    <t>연세대 치과대학 해외 교류·협력 기관(MOU 체결 기관) 목록</t>
    <phoneticPr fontId="1" type="noConversion"/>
  </si>
  <si>
    <t>2031. 07. 06.</t>
  </si>
  <si>
    <t>※ 2026.09. 기준이며, 음영 표시는 최근 1~2년 내 연락이 진행된 기관임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</si>
</sst>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118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0" fillId="6" borderId="1" xfId="0" applyFont="1" applyFill="1" applyBorder="1">
      <alignment vertical="center"/>
    </xf>
    <xf numFmtId="0" fontId="8" fillId="6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8" fillId="7" borderId="1" xfId="1" applyFont="1" applyBorder="1" applyAlignment="1">
      <alignment horizontal="center" vertical="center"/>
    </xf>
    <xf numFmtId="0" fontId="8" fillId="7" borderId="1" xfId="1" applyFont="1" applyBorder="1" applyAlignment="1">
      <alignment horizontal="left" vertical="center"/>
    </xf>
    <xf numFmtId="0" fontId="8" fillId="7" borderId="1" xfId="1" applyFont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</cellXfs>
  <cellStyles count="2">
    <cellStyle name="20% - 강조색3" xfId="1" builtinId="3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AC860-73EC-40D4-9E1C-75666F8DE999}">
  <dimension ref="B2:J60"/>
  <sheetViews>
    <sheetView showGridLines="0" tabSelected="1" zoomScale="85" zoomScaleNormal="85" workbookViewId="0">
      <selection activeCell="B4" sqref="B4"/>
    </sheetView>
  </sheetViews>
  <sheetFormatPr defaultRowHeight="16.5" x14ac:dyDescent="0.3"/>
  <cols>
    <col min="1" max="1" width="3.25" customWidth="1"/>
    <col min="2" max="2" width="5.75" customWidth="1"/>
    <col min="3" max="3" width="30.375" customWidth="1"/>
    <col min="4" max="4" width="12.375" customWidth="1"/>
    <col min="5" max="5" width="25.125" customWidth="1"/>
    <col min="6" max="6" width="44.875" style="6" customWidth="1"/>
    <col min="7" max="7" width="12.875" customWidth="1"/>
    <col min="8" max="8" width="11.625" customWidth="1"/>
    <col min="9" max="9" width="19.875" customWidth="1"/>
    <col min="10" max="10" width="22.375" customWidth="1"/>
  </cols>
  <sheetData>
    <row r="2" spans="2:10" ht="33" customHeight="1" x14ac:dyDescent="0.3">
      <c r="B2" s="34" t="s">
        <v>209</v>
      </c>
      <c r="C2" s="34"/>
      <c r="D2" s="34"/>
      <c r="E2" s="34"/>
      <c r="F2" s="34"/>
      <c r="G2" s="34"/>
      <c r="H2" s="34"/>
      <c r="I2" s="34"/>
      <c r="J2" s="34"/>
    </row>
    <row r="3" spans="2:10" ht="16.5" customHeight="1" x14ac:dyDescent="0.3">
      <c r="B3" s="35" t="s">
        <v>211</v>
      </c>
      <c r="C3" s="35"/>
      <c r="D3" s="35"/>
      <c r="E3" s="35"/>
      <c r="F3" s="35"/>
      <c r="G3" s="35"/>
      <c r="H3" s="35"/>
      <c r="I3" s="35"/>
      <c r="J3" s="35"/>
    </row>
    <row r="4" spans="2:10" x14ac:dyDescent="0.3">
      <c r="B4" s="1" t="s">
        <v>0</v>
      </c>
      <c r="C4" s="1" t="s">
        <v>1</v>
      </c>
      <c r="D4" s="1" t="s">
        <v>188</v>
      </c>
      <c r="E4" s="1" t="s">
        <v>189</v>
      </c>
      <c r="F4" s="5" t="s">
        <v>103</v>
      </c>
      <c r="G4" s="1" t="s">
        <v>2</v>
      </c>
      <c r="H4" s="1" t="s">
        <v>3</v>
      </c>
      <c r="I4" s="1" t="s">
        <v>4</v>
      </c>
      <c r="J4" s="1" t="s">
        <v>207</v>
      </c>
    </row>
    <row r="5" spans="2:10" s="17" customFormat="1" x14ac:dyDescent="0.3">
      <c r="B5" s="12">
        <f>ROW()-4</f>
        <v>1</v>
      </c>
      <c r="C5" s="13" t="s">
        <v>5</v>
      </c>
      <c r="D5" s="14" t="str">
        <f>LEFT(C5,FIND(" ",C5)-1)</f>
        <v>일본</v>
      </c>
      <c r="E5" s="13" t="str">
        <f>RIGHT(C5,LEN(C5)-FIND(" ",C5))</f>
        <v>동경치과대학</v>
      </c>
      <c r="F5" s="13" t="s">
        <v>105</v>
      </c>
      <c r="G5" s="15" t="s">
        <v>6</v>
      </c>
      <c r="H5" s="15" t="s">
        <v>7</v>
      </c>
      <c r="I5" s="15" t="s">
        <v>8</v>
      </c>
      <c r="J5" s="16"/>
    </row>
    <row r="6" spans="2:10" s="17" customFormat="1" x14ac:dyDescent="0.3">
      <c r="B6" s="30">
        <f t="shared" ref="B6:B47" si="0">ROW()-4</f>
        <v>2</v>
      </c>
      <c r="C6" s="31" t="s">
        <v>9</v>
      </c>
      <c r="D6" s="32" t="str">
        <f t="shared" ref="D6:D48" si="1">LEFT(C6,FIND(" ",C6)-1)</f>
        <v>미국</v>
      </c>
      <c r="E6" s="31" t="str">
        <f t="shared" ref="E6:E48" si="2">RIGHT(C6,LEN(C6)-FIND(" ",C6))</f>
        <v>펜실베니아대학교 치과대학</v>
      </c>
      <c r="F6" s="31" t="s">
        <v>106</v>
      </c>
      <c r="G6" s="30" t="s">
        <v>10</v>
      </c>
      <c r="H6" s="30" t="s">
        <v>176</v>
      </c>
      <c r="I6" s="30" t="s">
        <v>8</v>
      </c>
      <c r="J6" s="29"/>
    </row>
    <row r="7" spans="2:10" s="17" customFormat="1" x14ac:dyDescent="0.3">
      <c r="B7" s="18">
        <f t="shared" si="0"/>
        <v>3</v>
      </c>
      <c r="C7" s="21" t="s">
        <v>11</v>
      </c>
      <c r="D7" s="20" t="str">
        <f t="shared" si="1"/>
        <v>미국</v>
      </c>
      <c r="E7" s="21" t="str">
        <f t="shared" si="2"/>
        <v>BISCO, INC.</v>
      </c>
      <c r="F7" s="21" t="s">
        <v>107</v>
      </c>
      <c r="G7" s="2" t="s">
        <v>12</v>
      </c>
      <c r="H7" s="2" t="s">
        <v>13</v>
      </c>
      <c r="I7" s="2" t="s">
        <v>140</v>
      </c>
      <c r="J7" s="16"/>
    </row>
    <row r="8" spans="2:10" s="17" customFormat="1" x14ac:dyDescent="0.3">
      <c r="B8" s="18">
        <f t="shared" si="0"/>
        <v>4</v>
      </c>
      <c r="C8" s="21" t="s">
        <v>14</v>
      </c>
      <c r="D8" s="20" t="str">
        <f t="shared" si="1"/>
        <v>미국</v>
      </c>
      <c r="E8" s="21" t="str">
        <f t="shared" si="2"/>
        <v xml:space="preserve">워싱턴대학교 치과대학 </v>
      </c>
      <c r="F8" s="21" t="s">
        <v>108</v>
      </c>
      <c r="G8" s="2" t="s">
        <v>15</v>
      </c>
      <c r="H8" s="2" t="s">
        <v>13</v>
      </c>
      <c r="I8" s="2" t="s">
        <v>140</v>
      </c>
      <c r="J8" s="16"/>
    </row>
    <row r="9" spans="2:10" s="17" customFormat="1" x14ac:dyDescent="0.3">
      <c r="B9" s="18">
        <f t="shared" si="0"/>
        <v>5</v>
      </c>
      <c r="C9" s="21" t="s">
        <v>16</v>
      </c>
      <c r="D9" s="20" t="str">
        <f t="shared" si="1"/>
        <v>미국</v>
      </c>
      <c r="E9" s="21" t="str">
        <f t="shared" si="2"/>
        <v>남가주대학교 치과대학</v>
      </c>
      <c r="F9" s="21" t="s">
        <v>109</v>
      </c>
      <c r="G9" s="2" t="s">
        <v>17</v>
      </c>
      <c r="H9" s="2" t="s">
        <v>18</v>
      </c>
      <c r="I9" s="2" t="s">
        <v>151</v>
      </c>
      <c r="J9" s="16"/>
    </row>
    <row r="10" spans="2:10" s="17" customFormat="1" x14ac:dyDescent="0.3">
      <c r="B10" s="18">
        <f t="shared" si="0"/>
        <v>6</v>
      </c>
      <c r="C10" s="19" t="s">
        <v>19</v>
      </c>
      <c r="D10" s="20" t="str">
        <f t="shared" si="1"/>
        <v>미국</v>
      </c>
      <c r="E10" s="21" t="str">
        <f t="shared" si="2"/>
        <v>터프츠대학교 치과대학</v>
      </c>
      <c r="F10" s="19" t="s">
        <v>104</v>
      </c>
      <c r="G10" s="3" t="s">
        <v>20</v>
      </c>
      <c r="H10" s="3" t="s">
        <v>21</v>
      </c>
      <c r="I10" s="3" t="s">
        <v>22</v>
      </c>
      <c r="J10" s="16"/>
    </row>
    <row r="11" spans="2:10" s="17" customFormat="1" x14ac:dyDescent="0.3">
      <c r="B11" s="18">
        <f t="shared" si="0"/>
        <v>7</v>
      </c>
      <c r="C11" s="21" t="s">
        <v>23</v>
      </c>
      <c r="D11" s="20" t="str">
        <f t="shared" si="1"/>
        <v>스페인</v>
      </c>
      <c r="E11" s="21" t="str">
        <f t="shared" si="2"/>
        <v>카탈루냐대학교 치과대학</v>
      </c>
      <c r="F11" s="21" t="s">
        <v>110</v>
      </c>
      <c r="G11" s="22" t="s">
        <v>24</v>
      </c>
      <c r="H11" s="7" t="s">
        <v>25</v>
      </c>
      <c r="I11" s="22" t="s">
        <v>22</v>
      </c>
      <c r="J11" s="16"/>
    </row>
    <row r="12" spans="2:10" s="17" customFormat="1" x14ac:dyDescent="0.3">
      <c r="B12" s="30">
        <f t="shared" si="0"/>
        <v>8</v>
      </c>
      <c r="C12" s="31" t="s">
        <v>26</v>
      </c>
      <c r="D12" s="32" t="str">
        <f t="shared" si="1"/>
        <v>태국</v>
      </c>
      <c r="E12" s="31" t="str">
        <f t="shared" si="2"/>
        <v>마히돌대학교 치과대학</v>
      </c>
      <c r="F12" s="31" t="s">
        <v>111</v>
      </c>
      <c r="G12" s="30" t="s">
        <v>27</v>
      </c>
      <c r="H12" s="30" t="s">
        <v>28</v>
      </c>
      <c r="I12" s="30" t="s">
        <v>22</v>
      </c>
      <c r="J12" s="16"/>
    </row>
    <row r="13" spans="2:10" s="17" customFormat="1" x14ac:dyDescent="0.3">
      <c r="B13" s="12">
        <f t="shared" si="0"/>
        <v>9</v>
      </c>
      <c r="C13" s="24" t="s">
        <v>29</v>
      </c>
      <c r="D13" s="14" t="str">
        <f t="shared" si="1"/>
        <v>태국</v>
      </c>
      <c r="E13" s="13" t="str">
        <f t="shared" si="2"/>
        <v xml:space="preserve">출라롱콘대학교 치과대학 </v>
      </c>
      <c r="F13" s="24" t="s">
        <v>112</v>
      </c>
      <c r="G13" s="15" t="s">
        <v>30</v>
      </c>
      <c r="H13" s="15" t="s">
        <v>31</v>
      </c>
      <c r="I13" s="15" t="s">
        <v>22</v>
      </c>
      <c r="J13" s="16"/>
    </row>
    <row r="14" spans="2:10" s="17" customFormat="1" x14ac:dyDescent="0.3">
      <c r="B14" s="18">
        <f t="shared" si="0"/>
        <v>10</v>
      </c>
      <c r="C14" s="21" t="s">
        <v>32</v>
      </c>
      <c r="D14" s="20" t="str">
        <f t="shared" si="1"/>
        <v>일본</v>
      </c>
      <c r="E14" s="21" t="str">
        <f t="shared" si="2"/>
        <v>국립 생리학연구소</v>
      </c>
      <c r="F14" s="21" t="s">
        <v>113</v>
      </c>
      <c r="G14" s="23" t="s">
        <v>33</v>
      </c>
      <c r="H14" s="23" t="s">
        <v>187</v>
      </c>
      <c r="I14" s="23" t="s">
        <v>22</v>
      </c>
      <c r="J14" s="16"/>
    </row>
    <row r="15" spans="2:10" s="17" customFormat="1" x14ac:dyDescent="0.3">
      <c r="B15" s="12">
        <f t="shared" si="0"/>
        <v>11</v>
      </c>
      <c r="C15" s="24" t="s">
        <v>34</v>
      </c>
      <c r="D15" s="14" t="str">
        <f t="shared" si="1"/>
        <v>중국</v>
      </c>
      <c r="E15" s="13" t="str">
        <f t="shared" si="2"/>
        <v xml:space="preserve">광저우의학원 치과병원 </v>
      </c>
      <c r="F15" s="24" t="s">
        <v>114</v>
      </c>
      <c r="G15" s="15" t="s">
        <v>35</v>
      </c>
      <c r="H15" s="15" t="s">
        <v>36</v>
      </c>
      <c r="I15" s="15" t="s">
        <v>22</v>
      </c>
      <c r="J15" s="16"/>
    </row>
    <row r="16" spans="2:10" s="17" customFormat="1" x14ac:dyDescent="0.3">
      <c r="B16" s="12">
        <f t="shared" si="0"/>
        <v>12</v>
      </c>
      <c r="C16" s="13" t="s">
        <v>37</v>
      </c>
      <c r="D16" s="14" t="str">
        <f t="shared" si="1"/>
        <v>중국</v>
      </c>
      <c r="E16" s="13" t="str">
        <f t="shared" si="2"/>
        <v xml:space="preserve">홍콩대학교 치과대학 </v>
      </c>
      <c r="F16" s="13" t="s">
        <v>115</v>
      </c>
      <c r="G16" s="15" t="s">
        <v>38</v>
      </c>
      <c r="H16" s="15" t="s">
        <v>186</v>
      </c>
      <c r="I16" s="15" t="s">
        <v>139</v>
      </c>
      <c r="J16" s="16"/>
    </row>
    <row r="17" spans="2:10" s="17" customFormat="1" x14ac:dyDescent="0.3">
      <c r="B17" s="30">
        <f t="shared" si="0"/>
        <v>13</v>
      </c>
      <c r="C17" s="31" t="s">
        <v>39</v>
      </c>
      <c r="D17" s="32" t="str">
        <f t="shared" si="1"/>
        <v>중국</v>
      </c>
      <c r="E17" s="31" t="str">
        <f t="shared" si="2"/>
        <v xml:space="preserve">북경대학교 치과대학 </v>
      </c>
      <c r="F17" s="31" t="s">
        <v>116</v>
      </c>
      <c r="G17" s="30" t="s">
        <v>40</v>
      </c>
      <c r="H17" s="30" t="s">
        <v>41</v>
      </c>
      <c r="I17" s="30" t="s">
        <v>22</v>
      </c>
      <c r="J17" s="16"/>
    </row>
    <row r="18" spans="2:10" s="17" customFormat="1" x14ac:dyDescent="0.3">
      <c r="B18" s="30">
        <f t="shared" si="0"/>
        <v>14</v>
      </c>
      <c r="C18" s="31" t="s">
        <v>42</v>
      </c>
      <c r="D18" s="32" t="str">
        <f t="shared" si="1"/>
        <v>몽골</v>
      </c>
      <c r="E18" s="31" t="str">
        <f t="shared" si="2"/>
        <v xml:space="preserve">국립의과대학교 치과대학 </v>
      </c>
      <c r="F18" s="31" t="s">
        <v>117</v>
      </c>
      <c r="G18" s="30" t="s">
        <v>43</v>
      </c>
      <c r="H18" s="30" t="s">
        <v>147</v>
      </c>
      <c r="I18" s="30" t="s">
        <v>22</v>
      </c>
      <c r="J18" s="16"/>
    </row>
    <row r="19" spans="2:10" s="17" customFormat="1" x14ac:dyDescent="0.3">
      <c r="B19" s="18">
        <f t="shared" si="0"/>
        <v>15</v>
      </c>
      <c r="C19" s="21" t="s">
        <v>44</v>
      </c>
      <c r="D19" s="20" t="str">
        <f t="shared" si="1"/>
        <v>미국</v>
      </c>
      <c r="E19" s="21" t="str">
        <f t="shared" si="2"/>
        <v>컬럼비아대학교 치과대학</v>
      </c>
      <c r="F19" s="21" t="s">
        <v>118</v>
      </c>
      <c r="G19" s="2" t="s">
        <v>45</v>
      </c>
      <c r="H19" s="2" t="s">
        <v>18</v>
      </c>
      <c r="I19" s="2" t="s">
        <v>18</v>
      </c>
      <c r="J19" s="16"/>
    </row>
    <row r="20" spans="2:10" s="17" customFormat="1" x14ac:dyDescent="0.3">
      <c r="B20" s="30">
        <f t="shared" si="0"/>
        <v>16</v>
      </c>
      <c r="C20" s="31" t="s">
        <v>46</v>
      </c>
      <c r="D20" s="32" t="str">
        <f t="shared" si="1"/>
        <v>일본</v>
      </c>
      <c r="E20" s="31" t="str">
        <f t="shared" si="2"/>
        <v xml:space="preserve">오사카대학교 치과대학 </v>
      </c>
      <c r="F20" s="31" t="s">
        <v>119</v>
      </c>
      <c r="G20" s="30" t="s">
        <v>47</v>
      </c>
      <c r="H20" s="30" t="s">
        <v>159</v>
      </c>
      <c r="I20" s="30" t="s">
        <v>48</v>
      </c>
      <c r="J20" s="16"/>
    </row>
    <row r="21" spans="2:10" s="17" customFormat="1" x14ac:dyDescent="0.3">
      <c r="B21" s="18">
        <f t="shared" si="0"/>
        <v>17</v>
      </c>
      <c r="C21" s="21" t="s">
        <v>49</v>
      </c>
      <c r="D21" s="20" t="str">
        <f t="shared" si="1"/>
        <v>일본</v>
      </c>
      <c r="E21" s="21" t="str">
        <f t="shared" si="2"/>
        <v xml:space="preserve">아이치가쿠인대학교 치과대학 </v>
      </c>
      <c r="F21" s="21" t="s">
        <v>120</v>
      </c>
      <c r="G21" s="2" t="s">
        <v>50</v>
      </c>
      <c r="H21" s="2" t="s">
        <v>160</v>
      </c>
      <c r="I21" s="2" t="s">
        <v>51</v>
      </c>
      <c r="J21" s="16"/>
    </row>
    <row r="22" spans="2:10" s="17" customFormat="1" x14ac:dyDescent="0.3">
      <c r="B22" s="30">
        <f t="shared" si="0"/>
        <v>18</v>
      </c>
      <c r="C22" s="31" t="s">
        <v>52</v>
      </c>
      <c r="D22" s="32" t="str">
        <f t="shared" si="1"/>
        <v>인도네시아</v>
      </c>
      <c r="E22" s="31" t="str">
        <f t="shared" si="2"/>
        <v>가자마다대학교 치과대학</v>
      </c>
      <c r="F22" s="31" t="s">
        <v>121</v>
      </c>
      <c r="G22" s="30" t="s">
        <v>53</v>
      </c>
      <c r="H22" s="30" t="s">
        <v>177</v>
      </c>
      <c r="I22" s="30" t="s">
        <v>22</v>
      </c>
      <c r="J22" s="16"/>
    </row>
    <row r="23" spans="2:10" s="17" customFormat="1" x14ac:dyDescent="0.3">
      <c r="B23" s="18">
        <f t="shared" si="0"/>
        <v>19</v>
      </c>
      <c r="C23" s="21" t="s">
        <v>54</v>
      </c>
      <c r="D23" s="20" t="str">
        <f t="shared" si="1"/>
        <v>우즈베키스탄</v>
      </c>
      <c r="E23" s="21" t="str">
        <f t="shared" si="2"/>
        <v>타슈켄트 국립 치과대학</v>
      </c>
      <c r="F23" s="21" t="s">
        <v>122</v>
      </c>
      <c r="G23" s="23" t="s">
        <v>55</v>
      </c>
      <c r="H23" s="3" t="s">
        <v>178</v>
      </c>
      <c r="I23" s="23" t="s">
        <v>51</v>
      </c>
      <c r="J23" s="16"/>
    </row>
    <row r="24" spans="2:10" s="17" customFormat="1" x14ac:dyDescent="0.3">
      <c r="B24" s="18">
        <f t="shared" si="0"/>
        <v>20</v>
      </c>
      <c r="C24" s="21" t="s">
        <v>56</v>
      </c>
      <c r="D24" s="20" t="str">
        <f t="shared" si="1"/>
        <v>베트남</v>
      </c>
      <c r="E24" s="21" t="str">
        <f t="shared" si="2"/>
        <v>호치민 의약학대학교 구강악대학</v>
      </c>
      <c r="F24" s="21" t="s">
        <v>123</v>
      </c>
      <c r="G24" s="2" t="s">
        <v>57</v>
      </c>
      <c r="H24" s="2" t="s">
        <v>18</v>
      </c>
      <c r="I24" s="2" t="s">
        <v>18</v>
      </c>
      <c r="J24" s="16"/>
    </row>
    <row r="25" spans="2:10" s="17" customFormat="1" x14ac:dyDescent="0.3">
      <c r="B25" s="18">
        <f t="shared" si="0"/>
        <v>21</v>
      </c>
      <c r="C25" s="19" t="s">
        <v>58</v>
      </c>
      <c r="D25" s="20" t="str">
        <f t="shared" si="1"/>
        <v>인도네시아</v>
      </c>
      <c r="E25" s="21" t="str">
        <f t="shared" si="2"/>
        <v xml:space="preserve">트리삭티대학교 치과대학 </v>
      </c>
      <c r="F25" s="19" t="s">
        <v>124</v>
      </c>
      <c r="G25" s="3" t="s">
        <v>59</v>
      </c>
      <c r="H25" s="3" t="s">
        <v>60</v>
      </c>
      <c r="I25" s="3" t="s">
        <v>22</v>
      </c>
      <c r="J25" s="16"/>
    </row>
    <row r="26" spans="2:10" s="17" customFormat="1" x14ac:dyDescent="0.3">
      <c r="B26" s="12">
        <f t="shared" si="0"/>
        <v>22</v>
      </c>
      <c r="C26" s="24" t="s">
        <v>61</v>
      </c>
      <c r="D26" s="14" t="str">
        <f t="shared" si="1"/>
        <v>일본</v>
      </c>
      <c r="E26" s="13" t="str">
        <f t="shared" si="2"/>
        <v>도호쿠대학교 치과대학</v>
      </c>
      <c r="F26" s="24" t="s">
        <v>125</v>
      </c>
      <c r="G26" s="15" t="s">
        <v>62</v>
      </c>
      <c r="H26" s="15" t="s">
        <v>63</v>
      </c>
      <c r="I26" s="15" t="s">
        <v>22</v>
      </c>
      <c r="J26" s="33" t="s">
        <v>190</v>
      </c>
    </row>
    <row r="27" spans="2:10" s="17" customFormat="1" x14ac:dyDescent="0.3">
      <c r="B27" s="18">
        <f t="shared" si="0"/>
        <v>23</v>
      </c>
      <c r="C27" s="21" t="s">
        <v>64</v>
      </c>
      <c r="D27" s="20" t="str">
        <f t="shared" si="1"/>
        <v>오스트리아</v>
      </c>
      <c r="E27" s="21" t="str">
        <f t="shared" si="2"/>
        <v>다뉴브 사립대학교</v>
      </c>
      <c r="F27" s="21" t="s">
        <v>126</v>
      </c>
      <c r="G27" s="2" t="s">
        <v>65</v>
      </c>
      <c r="H27" s="2" t="s">
        <v>18</v>
      </c>
      <c r="I27" s="2" t="s">
        <v>18</v>
      </c>
      <c r="J27" s="16"/>
    </row>
    <row r="28" spans="2:10" s="17" customFormat="1" x14ac:dyDescent="0.3">
      <c r="B28" s="18">
        <f t="shared" si="0"/>
        <v>24</v>
      </c>
      <c r="C28" s="19" t="s">
        <v>66</v>
      </c>
      <c r="D28" s="20" t="str">
        <f t="shared" si="1"/>
        <v>호주</v>
      </c>
      <c r="E28" s="21" t="str">
        <f t="shared" si="2"/>
        <v>맬버른대학교 치과대학</v>
      </c>
      <c r="F28" s="19" t="s">
        <v>127</v>
      </c>
      <c r="G28" s="3" t="s">
        <v>67</v>
      </c>
      <c r="H28" s="3" t="s">
        <v>161</v>
      </c>
      <c r="I28" s="3" t="s">
        <v>22</v>
      </c>
      <c r="J28" s="16"/>
    </row>
    <row r="29" spans="2:10" s="17" customFormat="1" x14ac:dyDescent="0.3">
      <c r="B29" s="18">
        <f t="shared" si="0"/>
        <v>25</v>
      </c>
      <c r="C29" s="21" t="s">
        <v>68</v>
      </c>
      <c r="D29" s="20" t="str">
        <f t="shared" si="1"/>
        <v>미국</v>
      </c>
      <c r="E29" s="21" t="str">
        <f t="shared" si="2"/>
        <v>UCLA 치의학대학원</v>
      </c>
      <c r="F29" s="21" t="s">
        <v>128</v>
      </c>
      <c r="G29" s="2" t="s">
        <v>69</v>
      </c>
      <c r="H29" s="2" t="s">
        <v>70</v>
      </c>
      <c r="I29" s="2" t="s">
        <v>22</v>
      </c>
      <c r="J29" s="16"/>
    </row>
    <row r="30" spans="2:10" s="17" customFormat="1" x14ac:dyDescent="0.3">
      <c r="B30" s="12">
        <f t="shared" si="0"/>
        <v>26</v>
      </c>
      <c r="C30" s="13" t="s">
        <v>71</v>
      </c>
      <c r="D30" s="14" t="str">
        <f t="shared" si="1"/>
        <v>중국</v>
      </c>
      <c r="E30" s="13" t="str">
        <f t="shared" si="2"/>
        <v>쓰촨대학교 치과대학</v>
      </c>
      <c r="F30" s="13" t="s">
        <v>129</v>
      </c>
      <c r="G30" s="15" t="s">
        <v>72</v>
      </c>
      <c r="H30" s="37" t="s">
        <v>210</v>
      </c>
      <c r="I30" s="37" t="s">
        <v>8</v>
      </c>
      <c r="J30" s="33" t="s">
        <v>191</v>
      </c>
    </row>
    <row r="31" spans="2:10" s="17" customFormat="1" x14ac:dyDescent="0.3">
      <c r="B31" s="18">
        <f t="shared" si="0"/>
        <v>27</v>
      </c>
      <c r="C31" s="21" t="s">
        <v>102</v>
      </c>
      <c r="D31" s="20" t="str">
        <f t="shared" si="1"/>
        <v>키르기즈스탄</v>
      </c>
      <c r="E31" s="21" t="str">
        <f t="shared" si="2"/>
        <v>치의학개발센터</v>
      </c>
      <c r="F31" s="21" t="s">
        <v>130</v>
      </c>
      <c r="G31" s="2" t="s">
        <v>73</v>
      </c>
      <c r="H31" s="2" t="s">
        <v>150</v>
      </c>
      <c r="I31" s="2" t="s">
        <v>149</v>
      </c>
      <c r="J31" s="16"/>
    </row>
    <row r="32" spans="2:10" s="17" customFormat="1" x14ac:dyDescent="0.3">
      <c r="B32" s="18">
        <f t="shared" si="0"/>
        <v>28</v>
      </c>
      <c r="C32" s="19" t="s">
        <v>74</v>
      </c>
      <c r="D32" s="20" t="str">
        <f t="shared" si="1"/>
        <v>러시아</v>
      </c>
      <c r="E32" s="21" t="str">
        <f t="shared" si="2"/>
        <v>볼고그라드 주립 의학대학교</v>
      </c>
      <c r="F32" s="19" t="s">
        <v>131</v>
      </c>
      <c r="G32" s="2" t="s">
        <v>75</v>
      </c>
      <c r="H32" s="2" t="s">
        <v>148</v>
      </c>
      <c r="I32" s="2" t="s">
        <v>51</v>
      </c>
      <c r="J32" s="16"/>
    </row>
    <row r="33" spans="2:10" s="17" customFormat="1" x14ac:dyDescent="0.3">
      <c r="B33" s="12">
        <f t="shared" si="0"/>
        <v>29</v>
      </c>
      <c r="C33" s="24" t="s">
        <v>76</v>
      </c>
      <c r="D33" s="14" t="str">
        <f t="shared" si="1"/>
        <v>일본</v>
      </c>
      <c r="E33" s="13" t="str">
        <f t="shared" si="2"/>
        <v>니가타 대학교 치과대학</v>
      </c>
      <c r="F33" s="24" t="s">
        <v>132</v>
      </c>
      <c r="G33" s="15" t="s">
        <v>77</v>
      </c>
      <c r="H33" s="15" t="s">
        <v>162</v>
      </c>
      <c r="I33" s="15" t="s">
        <v>51</v>
      </c>
      <c r="J33" s="16"/>
    </row>
    <row r="34" spans="2:10" s="17" customFormat="1" x14ac:dyDescent="0.3">
      <c r="B34" s="18">
        <f t="shared" si="0"/>
        <v>30</v>
      </c>
      <c r="C34" s="19" t="s">
        <v>78</v>
      </c>
      <c r="D34" s="20" t="str">
        <f t="shared" si="1"/>
        <v>네덜란드</v>
      </c>
      <c r="E34" s="21" t="str">
        <f t="shared" si="2"/>
        <v>암스테르담 국립 치과대학교</v>
      </c>
      <c r="F34" s="19" t="s">
        <v>133</v>
      </c>
      <c r="G34" s="2" t="s">
        <v>79</v>
      </c>
      <c r="H34" s="2" t="s">
        <v>163</v>
      </c>
      <c r="I34" s="2" t="s">
        <v>80</v>
      </c>
      <c r="J34" s="16"/>
    </row>
    <row r="35" spans="2:10" s="17" customFormat="1" x14ac:dyDescent="0.3">
      <c r="B35" s="18">
        <f t="shared" si="0"/>
        <v>31</v>
      </c>
      <c r="C35" s="21" t="s">
        <v>81</v>
      </c>
      <c r="D35" s="20" t="str">
        <f t="shared" si="1"/>
        <v>인도</v>
      </c>
      <c r="E35" s="21" t="str">
        <f t="shared" si="2"/>
        <v>사비타대학교 치과대학</v>
      </c>
      <c r="F35" s="21" t="s">
        <v>134</v>
      </c>
      <c r="G35" s="2" t="s">
        <v>79</v>
      </c>
      <c r="H35" s="2" t="s">
        <v>164</v>
      </c>
      <c r="I35" s="2" t="s">
        <v>8</v>
      </c>
      <c r="J35" s="16"/>
    </row>
    <row r="36" spans="2:10" s="17" customFormat="1" x14ac:dyDescent="0.3">
      <c r="B36" s="18">
        <f t="shared" si="0"/>
        <v>32</v>
      </c>
      <c r="C36" s="19" t="s">
        <v>141</v>
      </c>
      <c r="D36" s="20" t="str">
        <f t="shared" si="1"/>
        <v>일본</v>
      </c>
      <c r="E36" s="21" t="str">
        <f t="shared" si="2"/>
        <v>도호쿠대학교 치과대학원</v>
      </c>
      <c r="F36" s="19" t="s">
        <v>145</v>
      </c>
      <c r="G36" s="2" t="s">
        <v>82</v>
      </c>
      <c r="H36" s="2" t="s">
        <v>179</v>
      </c>
      <c r="I36" s="2" t="s">
        <v>22</v>
      </c>
      <c r="J36" s="16"/>
    </row>
    <row r="37" spans="2:10" s="17" customFormat="1" x14ac:dyDescent="0.3">
      <c r="B37" s="18">
        <f t="shared" si="0"/>
        <v>33</v>
      </c>
      <c r="C37" s="21" t="s">
        <v>142</v>
      </c>
      <c r="D37" s="20" t="str">
        <f t="shared" si="1"/>
        <v>일본</v>
      </c>
      <c r="E37" s="21" t="str">
        <f t="shared" si="2"/>
        <v>니가타 대학교 치과대학원</v>
      </c>
      <c r="F37" s="21" t="s">
        <v>144</v>
      </c>
      <c r="G37" s="2" t="s">
        <v>83</v>
      </c>
      <c r="H37" s="2" t="s">
        <v>180</v>
      </c>
      <c r="I37" s="2" t="s">
        <v>51</v>
      </c>
      <c r="J37" s="16"/>
    </row>
    <row r="38" spans="2:10" s="17" customFormat="1" x14ac:dyDescent="0.3">
      <c r="B38" s="18">
        <f t="shared" si="0"/>
        <v>34</v>
      </c>
      <c r="C38" s="19" t="s">
        <v>84</v>
      </c>
      <c r="D38" s="20" t="s">
        <v>195</v>
      </c>
      <c r="E38" s="21" t="s">
        <v>204</v>
      </c>
      <c r="F38" s="19" t="s">
        <v>135</v>
      </c>
      <c r="G38" s="23" t="s">
        <v>85</v>
      </c>
      <c r="H38" s="23" t="s">
        <v>86</v>
      </c>
      <c r="I38" s="2" t="s">
        <v>51</v>
      </c>
      <c r="J38" s="16"/>
    </row>
    <row r="39" spans="2:10" s="17" customFormat="1" x14ac:dyDescent="0.3">
      <c r="B39" s="18">
        <f t="shared" si="0"/>
        <v>35</v>
      </c>
      <c r="C39" s="19" t="s">
        <v>87</v>
      </c>
      <c r="D39" s="20" t="str">
        <f t="shared" si="1"/>
        <v>독일</v>
      </c>
      <c r="E39" s="21" t="str">
        <f t="shared" si="2"/>
        <v>라이프치히대학교 의과대학</v>
      </c>
      <c r="F39" s="19" t="s">
        <v>136</v>
      </c>
      <c r="G39" s="2" t="s">
        <v>88</v>
      </c>
      <c r="H39" s="2" t="s">
        <v>89</v>
      </c>
      <c r="I39" s="23" t="s">
        <v>90</v>
      </c>
      <c r="J39" s="16"/>
    </row>
    <row r="40" spans="2:10" s="17" customFormat="1" x14ac:dyDescent="0.3">
      <c r="B40" s="18">
        <f t="shared" si="0"/>
        <v>36</v>
      </c>
      <c r="C40" s="19" t="s">
        <v>143</v>
      </c>
      <c r="D40" s="20" t="str">
        <f t="shared" si="1"/>
        <v>일본</v>
      </c>
      <c r="E40" s="21" t="str">
        <f t="shared" si="2"/>
        <v>규슈대학교 치과대학원</v>
      </c>
      <c r="F40" s="19" t="s">
        <v>146</v>
      </c>
      <c r="G40" s="3" t="s">
        <v>91</v>
      </c>
      <c r="H40" s="3" t="s">
        <v>92</v>
      </c>
      <c r="I40" s="3" t="s">
        <v>22</v>
      </c>
      <c r="J40" s="16"/>
    </row>
    <row r="41" spans="2:10" s="17" customFormat="1" x14ac:dyDescent="0.3">
      <c r="B41" s="30">
        <f t="shared" si="0"/>
        <v>37</v>
      </c>
      <c r="C41" s="31" t="s">
        <v>93</v>
      </c>
      <c r="D41" s="32" t="str">
        <f t="shared" si="1"/>
        <v>인도네시아</v>
      </c>
      <c r="E41" s="31" t="str">
        <f t="shared" si="2"/>
        <v>아이를랑가대학교 치과대학</v>
      </c>
      <c r="F41" s="31" t="s">
        <v>137</v>
      </c>
      <c r="G41" s="30" t="s">
        <v>94</v>
      </c>
      <c r="H41" s="30" t="s">
        <v>95</v>
      </c>
      <c r="I41" s="30" t="s">
        <v>22</v>
      </c>
      <c r="J41" s="16"/>
    </row>
    <row r="42" spans="2:10" s="17" customFormat="1" x14ac:dyDescent="0.3">
      <c r="B42" s="30">
        <f t="shared" si="0"/>
        <v>38</v>
      </c>
      <c r="C42" s="31" t="s">
        <v>205</v>
      </c>
      <c r="D42" s="32" t="str">
        <f t="shared" si="1"/>
        <v>일본</v>
      </c>
      <c r="E42" s="31" t="str">
        <f t="shared" si="2"/>
        <v xml:space="preserve">동경과학대학 </v>
      </c>
      <c r="F42" s="31" t="s">
        <v>206</v>
      </c>
      <c r="G42" s="30" t="s">
        <v>96</v>
      </c>
      <c r="H42" s="30" t="s">
        <v>97</v>
      </c>
      <c r="I42" s="30" t="s">
        <v>22</v>
      </c>
      <c r="J42" s="16"/>
    </row>
    <row r="43" spans="2:10" s="17" customFormat="1" x14ac:dyDescent="0.3">
      <c r="B43" s="18">
        <f t="shared" si="0"/>
        <v>39</v>
      </c>
      <c r="C43" s="4" t="s">
        <v>98</v>
      </c>
      <c r="D43" s="20" t="str">
        <f t="shared" si="1"/>
        <v>모로코</v>
      </c>
      <c r="E43" s="21" t="str">
        <f t="shared" si="2"/>
        <v>라바트국제대학교 치과대학</v>
      </c>
      <c r="F43" s="4" t="s">
        <v>138</v>
      </c>
      <c r="G43" s="2" t="s">
        <v>99</v>
      </c>
      <c r="H43" s="2" t="s">
        <v>100</v>
      </c>
      <c r="I43" s="2" t="s">
        <v>101</v>
      </c>
      <c r="J43" s="16"/>
    </row>
    <row r="44" spans="2:10" s="17" customFormat="1" x14ac:dyDescent="0.3">
      <c r="B44" s="18">
        <f t="shared" si="0"/>
        <v>40</v>
      </c>
      <c r="C44" s="25" t="s">
        <v>154</v>
      </c>
      <c r="D44" s="20" t="str">
        <f t="shared" si="1"/>
        <v>미국</v>
      </c>
      <c r="E44" s="21" t="str">
        <f t="shared" si="2"/>
        <v xml:space="preserve">오리건보건과학대학교 치과대학 </v>
      </c>
      <c r="F44" s="26" t="s">
        <v>155</v>
      </c>
      <c r="G44" s="8" t="s">
        <v>156</v>
      </c>
      <c r="H44" s="8" t="s">
        <v>158</v>
      </c>
      <c r="I44" s="8" t="s">
        <v>157</v>
      </c>
      <c r="J44" s="16"/>
    </row>
    <row r="45" spans="2:10" s="17" customFormat="1" x14ac:dyDescent="0.3">
      <c r="B45" s="30">
        <f t="shared" si="0"/>
        <v>41</v>
      </c>
      <c r="C45" s="31" t="s">
        <v>165</v>
      </c>
      <c r="D45" s="32" t="str">
        <f t="shared" si="1"/>
        <v>미국</v>
      </c>
      <c r="E45" s="31" t="str">
        <f t="shared" si="2"/>
        <v>퍼시픽대학교 치과대학</v>
      </c>
      <c r="F45" s="31" t="s">
        <v>166</v>
      </c>
      <c r="G45" s="30" t="s">
        <v>167</v>
      </c>
      <c r="H45" s="30" t="s">
        <v>168</v>
      </c>
      <c r="I45" s="30" t="s">
        <v>153</v>
      </c>
      <c r="J45" s="16"/>
    </row>
    <row r="46" spans="2:10" s="17" customFormat="1" x14ac:dyDescent="0.3">
      <c r="B46" s="30">
        <f t="shared" si="0"/>
        <v>42</v>
      </c>
      <c r="C46" s="31" t="s">
        <v>169</v>
      </c>
      <c r="D46" s="32" t="str">
        <f t="shared" si="1"/>
        <v>미국</v>
      </c>
      <c r="E46" s="31" t="str">
        <f t="shared" si="2"/>
        <v>템플대학교 치과대학</v>
      </c>
      <c r="F46" s="31" t="s">
        <v>170</v>
      </c>
      <c r="G46" s="30" t="s">
        <v>173</v>
      </c>
      <c r="H46" s="30" t="s">
        <v>174</v>
      </c>
      <c r="I46" s="30" t="s">
        <v>22</v>
      </c>
      <c r="J46" s="16"/>
    </row>
    <row r="47" spans="2:10" s="17" customFormat="1" x14ac:dyDescent="0.3">
      <c r="B47" s="30">
        <f t="shared" si="0"/>
        <v>43</v>
      </c>
      <c r="C47" s="31" t="s">
        <v>171</v>
      </c>
      <c r="D47" s="32" t="str">
        <f t="shared" si="1"/>
        <v>미국</v>
      </c>
      <c r="E47" s="31" t="str">
        <f t="shared" si="2"/>
        <v>하버드대학교 치과대학</v>
      </c>
      <c r="F47" s="31" t="s">
        <v>172</v>
      </c>
      <c r="G47" s="30" t="s">
        <v>175</v>
      </c>
      <c r="H47" s="30" t="s">
        <v>181</v>
      </c>
      <c r="I47" s="30" t="s">
        <v>139</v>
      </c>
      <c r="J47" s="16"/>
    </row>
    <row r="48" spans="2:10" s="17" customFormat="1" x14ac:dyDescent="0.3">
      <c r="B48" s="30">
        <v>44</v>
      </c>
      <c r="C48" s="32" t="s">
        <v>182</v>
      </c>
      <c r="D48" s="32" t="str">
        <f t="shared" si="1"/>
        <v>미국</v>
      </c>
      <c r="E48" s="31" t="str">
        <f t="shared" si="2"/>
        <v>미네소타대학교 치과대학</v>
      </c>
      <c r="F48" s="32" t="s">
        <v>183</v>
      </c>
      <c r="G48" s="30" t="s">
        <v>184</v>
      </c>
      <c r="H48" s="30" t="s">
        <v>185</v>
      </c>
      <c r="I48" s="30" t="s">
        <v>152</v>
      </c>
      <c r="J48" s="16"/>
    </row>
    <row r="49" spans="2:10" s="17" customFormat="1" x14ac:dyDescent="0.3"/>
    <row r="50" spans="2:10" ht="28.5" customHeight="1" x14ac:dyDescent="0.3">
      <c r="B50" s="36" t="s">
        <v>208</v>
      </c>
      <c r="C50" s="36"/>
      <c r="D50" s="36"/>
      <c r="E50" s="36"/>
      <c r="F50" s="36"/>
      <c r="G50" s="36"/>
      <c r="H50" s="36"/>
      <c r="I50" s="36"/>
      <c r="J50" s="36"/>
    </row>
    <row r="51" spans="2:10" x14ac:dyDescent="0.3">
      <c r="B51" s="27"/>
      <c r="C51" s="27" t="s">
        <v>194</v>
      </c>
      <c r="D51" s="27" t="s">
        <v>193</v>
      </c>
      <c r="E51" s="27" t="s">
        <v>192</v>
      </c>
      <c r="F51" s="28" t="s">
        <v>196</v>
      </c>
      <c r="G51" s="27"/>
      <c r="H51" s="27"/>
      <c r="I51" s="27"/>
      <c r="J51" s="9"/>
    </row>
    <row r="52" spans="2:10" x14ac:dyDescent="0.3">
      <c r="B52" s="27"/>
      <c r="C52" s="27" t="s">
        <v>198</v>
      </c>
      <c r="D52" s="27" t="s">
        <v>199</v>
      </c>
      <c r="E52" s="27" t="s">
        <v>197</v>
      </c>
      <c r="F52" s="28" t="s">
        <v>200</v>
      </c>
      <c r="G52" s="27"/>
      <c r="H52" s="27"/>
      <c r="I52" s="27"/>
      <c r="J52" s="9"/>
    </row>
    <row r="53" spans="2:10" x14ac:dyDescent="0.3">
      <c r="B53" s="27"/>
      <c r="C53" s="27" t="s">
        <v>201</v>
      </c>
      <c r="D53" s="27" t="s">
        <v>193</v>
      </c>
      <c r="E53" s="27" t="s">
        <v>202</v>
      </c>
      <c r="F53" s="28" t="s">
        <v>203</v>
      </c>
      <c r="G53" s="27"/>
      <c r="H53" s="27"/>
      <c r="I53" s="27"/>
      <c r="J53" s="9"/>
    </row>
    <row r="54" spans="2:10" x14ac:dyDescent="0.3">
      <c r="B54" s="10"/>
      <c r="C54" s="10"/>
      <c r="D54" s="10"/>
      <c r="E54" s="10"/>
      <c r="F54" s="11"/>
      <c r="G54" s="10"/>
      <c r="H54" s="10"/>
      <c r="I54" s="10"/>
      <c r="J54" s="10"/>
    </row>
    <row r="55" spans="2:10" x14ac:dyDescent="0.3">
      <c r="B55" s="10"/>
      <c r="C55" s="10"/>
      <c r="D55" s="10"/>
      <c r="E55" s="10"/>
      <c r="F55" s="11"/>
      <c r="G55" s="10"/>
      <c r="H55" s="10"/>
      <c r="I55" s="10"/>
      <c r="J55" s="10"/>
    </row>
    <row r="56" spans="2:10" x14ac:dyDescent="0.3">
      <c r="B56" s="10"/>
      <c r="C56" s="10"/>
      <c r="D56" s="10"/>
      <c r="E56" s="10"/>
      <c r="F56" s="11"/>
      <c r="G56" s="10"/>
      <c r="H56" s="10"/>
      <c r="I56" s="10"/>
      <c r="J56" s="10"/>
    </row>
    <row r="57" spans="2:10" x14ac:dyDescent="0.3">
      <c r="B57" s="10"/>
      <c r="C57" s="10"/>
      <c r="D57" s="10"/>
      <c r="E57" s="10"/>
      <c r="F57" s="11"/>
      <c r="G57" s="10"/>
      <c r="H57" s="10"/>
      <c r="I57" s="10"/>
      <c r="J57" s="10"/>
    </row>
    <row r="58" spans="2:10" x14ac:dyDescent="0.3">
      <c r="B58" s="10"/>
      <c r="C58" s="10"/>
      <c r="D58" s="10"/>
      <c r="E58" s="10"/>
      <c r="F58" s="11"/>
      <c r="G58" s="10"/>
      <c r="H58" s="10"/>
      <c r="I58" s="10"/>
      <c r="J58" s="10"/>
    </row>
    <row r="59" spans="2:10" x14ac:dyDescent="0.3">
      <c r="B59" s="10"/>
      <c r="C59" s="10"/>
      <c r="D59" s="10"/>
      <c r="E59" s="10"/>
      <c r="F59" s="11"/>
      <c r="G59" s="10"/>
      <c r="H59" s="10"/>
      <c r="I59" s="10"/>
      <c r="J59" s="10"/>
    </row>
    <row r="60" spans="2:10" x14ac:dyDescent="0.3">
      <c r="B60" s="10"/>
      <c r="C60" s="10"/>
      <c r="D60" s="10"/>
      <c r="E60" s="10"/>
      <c r="F60" s="11"/>
      <c r="G60" s="10"/>
      <c r="H60" s="10"/>
      <c r="I60" s="10"/>
      <c r="J60" s="10"/>
    </row>
  </sheetData>
  <autoFilter ref="B4:J4" xr:uid="{A33AC860-73EC-40D4-9E1C-75666F8DE999}"/>
  <mergeCells count="3">
    <mergeCell ref="B3:J3"/>
    <mergeCell ref="B50:J50"/>
    <mergeCell ref="B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함다운(구강과학연구소)</dc:creator>
  <cp:lastModifiedBy>이도경(행정팀)</cp:lastModifiedBy>
  <dcterms:created xsi:type="dcterms:W3CDTF">2024-01-26T06:52:27Z</dcterms:created>
  <dcterms:modified xsi:type="dcterms:W3CDTF">2026-09-10T07:24:45Z</dcterms:modified>
</cp:coreProperties>
</file>